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81\Desktop\Мои документы ХДФ\олимпиада\протоколы\на сайт\"/>
    </mc:Choice>
  </mc:AlternateContent>
  <bookViews>
    <workbookView xWindow="0" yWindow="0" windowWidth="28800" windowHeight="12210"/>
  </bookViews>
  <sheets>
    <sheet name="Лист1" sheetId="1" r:id="rId1"/>
  </sheets>
  <externalReferences>
    <externalReference r:id="rId2"/>
  </externalReference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1" i="1" l="1"/>
  <c r="L23" i="1" s="1"/>
  <c r="L24" i="1" s="1"/>
  <c r="M20" i="1"/>
  <c r="M21" i="1" s="1"/>
  <c r="M19" i="1"/>
  <c r="K19" i="1"/>
  <c r="J19" i="1"/>
  <c r="J20" i="1" s="1"/>
  <c r="J21" i="1" s="1"/>
  <c r="E19" i="1"/>
  <c r="B19" i="1"/>
  <c r="M18" i="1"/>
  <c r="K18" i="1"/>
  <c r="J18" i="1"/>
  <c r="E18" i="1"/>
  <c r="M17" i="1"/>
  <c r="K17" i="1"/>
  <c r="E17" i="1"/>
  <c r="M16" i="1"/>
  <c r="K16" i="1"/>
  <c r="J16" i="1"/>
  <c r="E16" i="1"/>
  <c r="M15" i="1"/>
  <c r="K15" i="1"/>
  <c r="J15" i="1"/>
  <c r="E15" i="1"/>
  <c r="M14" i="1"/>
  <c r="K14" i="1"/>
  <c r="J14" i="1"/>
  <c r="M13" i="1"/>
  <c r="L13" i="1"/>
  <c r="L14" i="1" s="1"/>
  <c r="K13" i="1"/>
  <c r="J13" i="1"/>
  <c r="M12" i="1"/>
  <c r="K12" i="1"/>
  <c r="M11" i="1"/>
  <c r="K11" i="1"/>
  <c r="M10" i="1"/>
  <c r="L10" i="1"/>
  <c r="K10" i="1"/>
  <c r="J10" i="1"/>
  <c r="J22" i="1" s="1"/>
  <c r="M9" i="1"/>
  <c r="K9" i="1"/>
  <c r="E9" i="1"/>
  <c r="M8" i="1"/>
  <c r="K8" i="1"/>
  <c r="J8" i="1"/>
  <c r="E8" i="1"/>
  <c r="M7" i="1"/>
  <c r="L7" i="1"/>
  <c r="K7" i="1"/>
  <c r="E7" i="1"/>
  <c r="M6" i="1"/>
  <c r="K6" i="1"/>
  <c r="E6" i="1"/>
  <c r="M5" i="1"/>
  <c r="L5" i="1"/>
  <c r="L11" i="1" s="1"/>
  <c r="K5" i="1"/>
  <c r="J5" i="1"/>
  <c r="J9" i="1" s="1"/>
  <c r="M4" i="1"/>
  <c r="K4" i="1"/>
  <c r="K21" i="1" s="1"/>
  <c r="J4" i="1"/>
  <c r="K3" i="1"/>
  <c r="J3" i="1"/>
  <c r="L17" i="1" l="1"/>
  <c r="J12" i="1"/>
  <c r="L12" i="1"/>
  <c r="L15" i="1"/>
  <c r="L6" i="1"/>
  <c r="L18" i="1"/>
  <c r="L25" i="1" s="1"/>
  <c r="L22" i="1"/>
  <c r="L19" i="1"/>
  <c r="K20" i="1"/>
  <c r="L9" i="1"/>
  <c r="K22" i="1"/>
  <c r="K25" i="1"/>
  <c r="K23" i="1"/>
  <c r="J24" i="1"/>
  <c r="J23" i="1"/>
  <c r="M25" i="1"/>
  <c r="M23" i="1"/>
  <c r="M24" i="1" s="1"/>
  <c r="M22" i="1"/>
  <c r="L16" i="1"/>
  <c r="L8" i="1"/>
</calcChain>
</file>

<file path=xl/sharedStrings.xml><?xml version="1.0" encoding="utf-8"?>
<sst xmlns="http://schemas.openxmlformats.org/spreadsheetml/2006/main" count="105" uniqueCount="64">
  <si>
    <t>№</t>
  </si>
  <si>
    <t>Фамилия</t>
  </si>
  <si>
    <t>Имя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</si>
  <si>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</si>
  <si>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</si>
  <si>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</si>
  <si>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</si>
  <si>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</si>
  <si>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</si>
  <si>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</si>
  <si>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</si>
  <si>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</si>
  <si>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</si>
  <si>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Сафина</t>
  </si>
  <si>
    <t>Аделина</t>
  </si>
  <si>
    <t>ж</t>
  </si>
  <si>
    <t>нет</t>
  </si>
  <si>
    <t>Насыбуллина Алсу Ильдаровна</t>
  </si>
  <si>
    <t>МБОУ "Многопрофильная школа 181"</t>
  </si>
  <si>
    <t>Хуснетдинов</t>
  </si>
  <si>
    <t>Аслан</t>
  </si>
  <si>
    <t>м</t>
  </si>
  <si>
    <t>Насыбуллин</t>
  </si>
  <si>
    <t>Амир</t>
  </si>
  <si>
    <t>Бадрутдинова</t>
  </si>
  <si>
    <t xml:space="preserve">Зарина </t>
  </si>
  <si>
    <t>участник</t>
  </si>
  <si>
    <t>Гарипова</t>
  </si>
  <si>
    <t>Кириллов</t>
  </si>
  <si>
    <t>Аскар</t>
  </si>
  <si>
    <t>Салихов</t>
  </si>
  <si>
    <t>Шангараева</t>
  </si>
  <si>
    <t>Эльвина</t>
  </si>
  <si>
    <t>Зайнутдинова</t>
  </si>
  <si>
    <t>Амина</t>
  </si>
  <si>
    <t>победитель</t>
  </si>
  <si>
    <t>Зиганшин</t>
  </si>
  <si>
    <t>Рамазан</t>
  </si>
  <si>
    <t>Ризаева</t>
  </si>
  <si>
    <t>Наиля</t>
  </si>
  <si>
    <t>Тухватуллин</t>
  </si>
  <si>
    <t>Хазиева</t>
  </si>
  <si>
    <t>Асель</t>
  </si>
  <si>
    <t>Шайхетдинова</t>
  </si>
  <si>
    <t>Ясмина</t>
  </si>
  <si>
    <t>Массарова</t>
  </si>
  <si>
    <t>Джамиля</t>
  </si>
  <si>
    <t>Махмутова</t>
  </si>
  <si>
    <t>Мадина</t>
  </si>
  <si>
    <t>Малика</t>
  </si>
  <si>
    <t>Кадыйров</t>
  </si>
  <si>
    <t>Ильмир</t>
  </si>
  <si>
    <t>Валиуллина Альфинур Факиловна</t>
  </si>
  <si>
    <t>Карнеев</t>
  </si>
  <si>
    <t>Данир</t>
  </si>
  <si>
    <t>Гумарова</t>
  </si>
  <si>
    <t>Риана</t>
  </si>
  <si>
    <t>Хамидуллина</t>
  </si>
  <si>
    <t>Гулина</t>
  </si>
  <si>
    <t>Ахметьянова</t>
  </si>
  <si>
    <t>да</t>
  </si>
  <si>
    <t>Давлетшин</t>
  </si>
  <si>
    <t>Ильяс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</si>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</sst>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0" fontId="0" fillId="0" borderId="2" xfId="0" applyBorder="1" applyAlignment="1" applyProtection="1">
      <alignment horizontal="center"/>
    </xf>
    <xf numFmtId="14" fontId="0" fillId="0" borderId="2" xfId="0" applyNumberFormat="1" applyFont="1" applyBorder="1" applyAlignment="1" applyProtection="1">
      <alignment horizontal="center"/>
    </xf>
    <xf numFmtId="14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181/Downloads/&#1055;&#1088;&#1086;&#1090;&#1086;&#1082;&#1086;&#1083;%20&#1090;&#1072;&#1090;%20&#1103;&#1079;%20&#1090;&#1072;&#1090;%20&#1075;&#1088;&#1091;&#1087;&#1087;&#1099;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"/>
      <sheetName val="data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tabSelected="1" workbookViewId="0">
      <selection activeCell="G9" sqref="G9"/>
    </sheetView>
  </sheetViews>
  <sheetFormatPr defaultRowHeight="15" x14ac:dyDescent="0.25"/>
  <sheetData>
    <row r="1" spans="1:13" ht="63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  <c r="K1" s="2" t="s">
        <v>10</v>
      </c>
      <c r="L1" s="1" t="s">
        <v>11</v>
      </c>
      <c r="M1" s="1" t="s">
        <v>12</v>
      </c>
    </row>
    <row r="2" spans="1:13" x14ac:dyDescent="0.25">
      <c r="A2" s="3">
        <v>1</v>
      </c>
      <c r="B2" s="3">
        <v>3</v>
      </c>
      <c r="C2" s="3">
        <v>4</v>
      </c>
      <c r="D2" s="3">
        <v>6</v>
      </c>
      <c r="E2" s="3">
        <v>8</v>
      </c>
      <c r="F2" s="3">
        <v>9</v>
      </c>
      <c r="G2" s="3">
        <v>10</v>
      </c>
      <c r="H2" s="3">
        <v>11</v>
      </c>
      <c r="I2" s="3">
        <v>12</v>
      </c>
      <c r="J2" s="3">
        <v>13</v>
      </c>
      <c r="K2" s="3">
        <v>14</v>
      </c>
      <c r="L2" s="3">
        <v>15</v>
      </c>
      <c r="M2" s="3">
        <v>16</v>
      </c>
    </row>
    <row r="3" spans="1:13" x14ac:dyDescent="0.25">
      <c r="A3" s="4">
        <v>1</v>
      </c>
      <c r="B3" s="5" t="s">
        <v>13</v>
      </c>
      <c r="C3" s="5" t="s">
        <v>14</v>
      </c>
      <c r="D3" s="4" t="s">
        <v>15</v>
      </c>
      <c r="E3" s="6" t="s">
        <v>16</v>
      </c>
      <c r="F3" s="4">
        <v>4</v>
      </c>
      <c r="G3" s="4">
        <v>4</v>
      </c>
      <c r="H3" s="4">
        <v>38</v>
      </c>
      <c r="I3" s="4">
        <v>45</v>
      </c>
      <c r="J3" s="7" t="str">
        <f t="shared" ref="J3" si="0">$J$13</f>
        <v>участник</v>
      </c>
      <c r="K3" s="7" t="str">
        <f t="shared" ref="K3:K19" si="1">$E$3</f>
        <v>нет</v>
      </c>
      <c r="L3" s="5" t="s">
        <v>17</v>
      </c>
      <c r="M3" s="4" t="s">
        <v>18</v>
      </c>
    </row>
    <row r="4" spans="1:13" x14ac:dyDescent="0.25">
      <c r="A4" s="6">
        <v>2</v>
      </c>
      <c r="B4" s="5" t="s">
        <v>19</v>
      </c>
      <c r="C4" s="5" t="s">
        <v>20</v>
      </c>
      <c r="D4" s="4" t="s">
        <v>21</v>
      </c>
      <c r="E4" s="6" t="s">
        <v>16</v>
      </c>
      <c r="F4" s="6">
        <v>4</v>
      </c>
      <c r="G4" s="6">
        <v>4</v>
      </c>
      <c r="H4" s="4">
        <v>43</v>
      </c>
      <c r="I4" s="4">
        <v>45</v>
      </c>
      <c r="J4" s="8" t="str">
        <f>$J$25</f>
        <v>призер</v>
      </c>
      <c r="K4" s="7" t="str">
        <f t="shared" si="1"/>
        <v>нет</v>
      </c>
      <c r="L4" t="s">
        <v>17</v>
      </c>
      <c r="M4" s="4" t="str">
        <f>$M$3</f>
        <v>МБОУ "Многопрофильная школа 181"</v>
      </c>
    </row>
    <row r="5" spans="1:13" x14ac:dyDescent="0.25">
      <c r="A5" s="6">
        <v>3</v>
      </c>
      <c r="B5" s="5" t="s">
        <v>22</v>
      </c>
      <c r="C5" s="5" t="s">
        <v>23</v>
      </c>
      <c r="D5" s="6" t="s">
        <v>21</v>
      </c>
      <c r="E5" s="7" t="s">
        <v>16</v>
      </c>
      <c r="F5" s="6">
        <v>4</v>
      </c>
      <c r="G5" s="6">
        <v>4</v>
      </c>
      <c r="H5" s="4">
        <v>42</v>
      </c>
      <c r="I5" s="4">
        <v>45</v>
      </c>
      <c r="J5" s="7" t="str">
        <f>$J$25</f>
        <v>призер</v>
      </c>
      <c r="K5" s="7" t="str">
        <f t="shared" si="1"/>
        <v>нет</v>
      </c>
      <c r="L5" s="5" t="str">
        <f>$L$3</f>
        <v>Насыбуллина Алсу Ильдаровна</v>
      </c>
      <c r="M5" s="4" t="str">
        <f>$M$3</f>
        <v>МБОУ "Многопрофильная школа 181"</v>
      </c>
    </row>
    <row r="6" spans="1:13" x14ac:dyDescent="0.25">
      <c r="A6" s="6">
        <v>4</v>
      </c>
      <c r="B6" s="5" t="s">
        <v>24</v>
      </c>
      <c r="C6" s="5" t="s">
        <v>25</v>
      </c>
      <c r="D6" s="6" t="s">
        <v>15</v>
      </c>
      <c r="E6" s="7" t="str">
        <f t="shared" ref="E6:E9" si="2">$E$5</f>
        <v>нет</v>
      </c>
      <c r="F6" s="6">
        <v>4</v>
      </c>
      <c r="G6" s="6">
        <v>4</v>
      </c>
      <c r="H6" s="4">
        <v>20</v>
      </c>
      <c r="I6" s="4">
        <v>45</v>
      </c>
      <c r="J6" s="7" t="s">
        <v>26</v>
      </c>
      <c r="K6" s="7" t="str">
        <f t="shared" si="1"/>
        <v>нет</v>
      </c>
      <c r="L6" s="5" t="str">
        <f t="shared" ref="L6:L13" si="3">$L$5</f>
        <v>Насыбуллина Алсу Ильдаровна</v>
      </c>
      <c r="M6" s="4" t="str">
        <f t="shared" ref="M6:M20" si="4">$M$3</f>
        <v>МБОУ "Многопрофильная школа 181"</v>
      </c>
    </row>
    <row r="7" spans="1:13" x14ac:dyDescent="0.25">
      <c r="A7" s="6">
        <v>5</v>
      </c>
      <c r="B7" s="5" t="s">
        <v>27</v>
      </c>
      <c r="C7" s="5" t="s">
        <v>25</v>
      </c>
      <c r="D7" s="6" t="s">
        <v>15</v>
      </c>
      <c r="E7" s="7" t="str">
        <f t="shared" si="2"/>
        <v>нет</v>
      </c>
      <c r="F7" s="6">
        <v>4</v>
      </c>
      <c r="G7" s="6">
        <v>4</v>
      </c>
      <c r="H7" s="4">
        <v>21.5</v>
      </c>
      <c r="I7" s="4">
        <v>45</v>
      </c>
      <c r="J7" s="7" t="s">
        <v>26</v>
      </c>
      <c r="K7" s="7" t="str">
        <f t="shared" si="1"/>
        <v>нет</v>
      </c>
      <c r="L7" s="5" t="str">
        <f t="shared" si="3"/>
        <v>Насыбуллина Алсу Ильдаровна</v>
      </c>
      <c r="M7" s="4" t="str">
        <f t="shared" si="4"/>
        <v>МБОУ "Многопрофильная школа 181"</v>
      </c>
    </row>
    <row r="8" spans="1:13" x14ac:dyDescent="0.25">
      <c r="A8" s="6">
        <v>6</v>
      </c>
      <c r="B8" s="5" t="s">
        <v>28</v>
      </c>
      <c r="C8" s="5" t="s">
        <v>29</v>
      </c>
      <c r="D8" s="6" t="s">
        <v>21</v>
      </c>
      <c r="E8" s="7" t="str">
        <f t="shared" si="2"/>
        <v>нет</v>
      </c>
      <c r="F8" s="6">
        <v>4</v>
      </c>
      <c r="G8" s="6">
        <v>4</v>
      </c>
      <c r="H8" s="4">
        <v>19</v>
      </c>
      <c r="I8" s="4">
        <v>45</v>
      </c>
      <c r="J8" s="7" t="str">
        <f>$J$7</f>
        <v>участник</v>
      </c>
      <c r="K8" s="7" t="str">
        <f t="shared" si="1"/>
        <v>нет</v>
      </c>
      <c r="L8" s="5" t="str">
        <f t="shared" si="3"/>
        <v>Насыбуллина Алсу Ильдаровна</v>
      </c>
      <c r="M8" s="4" t="str">
        <f t="shared" si="4"/>
        <v>МБОУ "Многопрофильная школа 181"</v>
      </c>
    </row>
    <row r="9" spans="1:13" x14ac:dyDescent="0.25">
      <c r="A9" s="6">
        <v>7</v>
      </c>
      <c r="B9" s="5" t="s">
        <v>30</v>
      </c>
      <c r="C9" s="5" t="s">
        <v>23</v>
      </c>
      <c r="D9" s="6" t="s">
        <v>21</v>
      </c>
      <c r="E9" s="7" t="str">
        <f t="shared" si="2"/>
        <v>нет</v>
      </c>
      <c r="F9" s="6">
        <v>4</v>
      </c>
      <c r="G9" s="6">
        <v>4</v>
      </c>
      <c r="H9" s="4">
        <v>29</v>
      </c>
      <c r="I9" s="4">
        <v>45</v>
      </c>
      <c r="J9" s="7" t="str">
        <f t="shared" ref="J9" si="5">$J$5</f>
        <v>призер</v>
      </c>
      <c r="K9" s="7" t="str">
        <f t="shared" si="1"/>
        <v>нет</v>
      </c>
      <c r="L9" s="5" t="str">
        <f t="shared" si="3"/>
        <v>Насыбуллина Алсу Ильдаровна</v>
      </c>
      <c r="M9" s="4" t="str">
        <f t="shared" si="4"/>
        <v>МБОУ "Многопрофильная школа 181"</v>
      </c>
    </row>
    <row r="10" spans="1:13" x14ac:dyDescent="0.25">
      <c r="A10" s="6">
        <v>8</v>
      </c>
      <c r="B10" s="5" t="s">
        <v>31</v>
      </c>
      <c r="C10" s="5" t="s">
        <v>32</v>
      </c>
      <c r="D10" s="6" t="s">
        <v>15</v>
      </c>
      <c r="E10" s="7" t="s">
        <v>16</v>
      </c>
      <c r="F10" s="6">
        <v>4</v>
      </c>
      <c r="G10" s="6">
        <v>4</v>
      </c>
      <c r="H10" s="4">
        <v>21</v>
      </c>
      <c r="I10" s="4">
        <v>45</v>
      </c>
      <c r="J10" s="7" t="str">
        <f>$J$6</f>
        <v>участник</v>
      </c>
      <c r="K10" s="7" t="str">
        <f t="shared" si="1"/>
        <v>нет</v>
      </c>
      <c r="L10" s="5" t="str">
        <f t="shared" si="3"/>
        <v>Насыбуллина Алсу Ильдаровна</v>
      </c>
      <c r="M10" s="4" t="str">
        <f t="shared" si="4"/>
        <v>МБОУ "Многопрофильная школа 181"</v>
      </c>
    </row>
    <row r="11" spans="1:13" x14ac:dyDescent="0.25">
      <c r="A11" s="6">
        <v>9</v>
      </c>
      <c r="B11" s="5" t="s">
        <v>33</v>
      </c>
      <c r="C11" s="5" t="s">
        <v>34</v>
      </c>
      <c r="D11" s="6" t="s">
        <v>15</v>
      </c>
      <c r="E11" s="7" t="s">
        <v>16</v>
      </c>
      <c r="F11" s="6">
        <v>4</v>
      </c>
      <c r="G11" s="6">
        <v>4</v>
      </c>
      <c r="H11" s="4">
        <v>44</v>
      </c>
      <c r="I11" s="4">
        <v>45</v>
      </c>
      <c r="J11" s="7" t="s">
        <v>35</v>
      </c>
      <c r="K11" s="7" t="str">
        <f t="shared" si="1"/>
        <v>нет</v>
      </c>
      <c r="L11" s="5" t="str">
        <f t="shared" si="3"/>
        <v>Насыбуллина Алсу Ильдаровна</v>
      </c>
      <c r="M11" s="4" t="str">
        <f t="shared" si="4"/>
        <v>МБОУ "Многопрофильная школа 181"</v>
      </c>
    </row>
    <row r="12" spans="1:13" x14ac:dyDescent="0.25">
      <c r="A12" s="6">
        <v>10</v>
      </c>
      <c r="B12" s="5" t="s">
        <v>36</v>
      </c>
      <c r="C12" s="5" t="s">
        <v>37</v>
      </c>
      <c r="D12" s="6" t="s">
        <v>21</v>
      </c>
      <c r="E12" s="7" t="s">
        <v>16</v>
      </c>
      <c r="F12" s="6">
        <v>4</v>
      </c>
      <c r="G12" s="6">
        <v>4</v>
      </c>
      <c r="H12" s="4">
        <v>40</v>
      </c>
      <c r="I12" s="4">
        <v>45</v>
      </c>
      <c r="J12" s="7" t="str">
        <f>$J$5</f>
        <v>призер</v>
      </c>
      <c r="K12" s="7" t="str">
        <f t="shared" si="1"/>
        <v>нет</v>
      </c>
      <c r="L12" s="5" t="str">
        <f t="shared" si="3"/>
        <v>Насыбуллина Алсу Ильдаровна</v>
      </c>
      <c r="M12" s="4" t="str">
        <f t="shared" si="4"/>
        <v>МБОУ "Многопрофильная школа 181"</v>
      </c>
    </row>
    <row r="13" spans="1:13" x14ac:dyDescent="0.25">
      <c r="A13" s="6">
        <v>11</v>
      </c>
      <c r="B13" s="5" t="s">
        <v>38</v>
      </c>
      <c r="C13" s="5" t="s">
        <v>39</v>
      </c>
      <c r="D13" s="6" t="s">
        <v>15</v>
      </c>
      <c r="E13" s="7" t="s">
        <v>16</v>
      </c>
      <c r="F13" s="6">
        <v>4</v>
      </c>
      <c r="G13" s="6">
        <v>4</v>
      </c>
      <c r="H13" s="4">
        <v>20</v>
      </c>
      <c r="I13" s="4">
        <v>45</v>
      </c>
      <c r="J13" s="7" t="str">
        <f>$J$7</f>
        <v>участник</v>
      </c>
      <c r="K13" s="7" t="str">
        <f t="shared" si="1"/>
        <v>нет</v>
      </c>
      <c r="L13" s="5" t="str">
        <f t="shared" si="3"/>
        <v>Насыбуллина Алсу Ильдаровна</v>
      </c>
      <c r="M13" s="4" t="str">
        <f t="shared" si="4"/>
        <v>МБОУ "Многопрофильная школа 181"</v>
      </c>
    </row>
    <row r="14" spans="1:13" x14ac:dyDescent="0.25">
      <c r="A14" s="6">
        <v>12</v>
      </c>
      <c r="B14" s="5" t="s">
        <v>40</v>
      </c>
      <c r="C14" s="5" t="s">
        <v>37</v>
      </c>
      <c r="D14" s="6" t="s">
        <v>21</v>
      </c>
      <c r="E14" s="7" t="s">
        <v>16</v>
      </c>
      <c r="F14" s="6">
        <v>8</v>
      </c>
      <c r="G14" s="6">
        <v>8</v>
      </c>
      <c r="H14" s="4">
        <v>43</v>
      </c>
      <c r="I14" s="4">
        <v>56</v>
      </c>
      <c r="J14" s="7" t="str">
        <f>$J$25</f>
        <v>призер</v>
      </c>
      <c r="K14" s="7" t="str">
        <f t="shared" si="1"/>
        <v>нет</v>
      </c>
      <c r="L14" t="str">
        <f t="shared" ref="L14:L19" si="6">$L$13</f>
        <v>Насыбуллина Алсу Ильдаровна</v>
      </c>
      <c r="M14" s="4" t="str">
        <f t="shared" si="4"/>
        <v>МБОУ "Многопрофильная школа 181"</v>
      </c>
    </row>
    <row r="15" spans="1:13" x14ac:dyDescent="0.25">
      <c r="A15" s="6">
        <v>13</v>
      </c>
      <c r="B15" s="5" t="s">
        <v>41</v>
      </c>
      <c r="C15" s="5" t="s">
        <v>42</v>
      </c>
      <c r="D15" s="6" t="s">
        <v>15</v>
      </c>
      <c r="E15" s="7" t="str">
        <f t="shared" ref="E15:E19" si="7">$E$14</f>
        <v>нет</v>
      </c>
      <c r="F15" s="6">
        <v>9</v>
      </c>
      <c r="G15" s="6">
        <v>9</v>
      </c>
      <c r="H15" s="4">
        <v>55</v>
      </c>
      <c r="I15" s="4">
        <v>58</v>
      </c>
      <c r="J15" s="7" t="str">
        <f>$J$25</f>
        <v>призер</v>
      </c>
      <c r="K15" s="7" t="str">
        <f t="shared" si="1"/>
        <v>нет</v>
      </c>
      <c r="L15" s="5" t="str">
        <f t="shared" si="6"/>
        <v>Насыбуллина Алсу Ильдаровна</v>
      </c>
      <c r="M15" s="4" t="str">
        <f t="shared" si="4"/>
        <v>МБОУ "Многопрофильная школа 181"</v>
      </c>
    </row>
    <row r="16" spans="1:13" x14ac:dyDescent="0.25">
      <c r="A16" s="6">
        <v>14</v>
      </c>
      <c r="B16" s="5" t="s">
        <v>43</v>
      </c>
      <c r="C16" s="5" t="s">
        <v>44</v>
      </c>
      <c r="D16" s="6" t="s">
        <v>15</v>
      </c>
      <c r="E16" s="7" t="str">
        <f t="shared" si="7"/>
        <v>нет</v>
      </c>
      <c r="F16" s="6">
        <v>9</v>
      </c>
      <c r="G16" s="6">
        <v>9</v>
      </c>
      <c r="H16" s="4">
        <v>34</v>
      </c>
      <c r="I16" s="4">
        <v>58</v>
      </c>
      <c r="J16" s="7" t="str">
        <f t="shared" ref="J16" si="8">$J$5</f>
        <v>призер</v>
      </c>
      <c r="K16" s="7" t="str">
        <f t="shared" si="1"/>
        <v>нет</v>
      </c>
      <c r="L16" s="5" t="str">
        <f t="shared" si="6"/>
        <v>Насыбуллина Алсу Ильдаровна</v>
      </c>
      <c r="M16" s="4" t="str">
        <f t="shared" si="4"/>
        <v>МБОУ "Многопрофильная школа 181"</v>
      </c>
    </row>
    <row r="17" spans="1:13" x14ac:dyDescent="0.25">
      <c r="A17" s="6">
        <v>15</v>
      </c>
      <c r="B17" s="5" t="s">
        <v>45</v>
      </c>
      <c r="C17" s="5" t="s">
        <v>46</v>
      </c>
      <c r="D17" s="6" t="s">
        <v>15</v>
      </c>
      <c r="E17" s="7" t="str">
        <f t="shared" si="7"/>
        <v>нет</v>
      </c>
      <c r="F17" s="6">
        <v>11</v>
      </c>
      <c r="G17" s="6">
        <v>11</v>
      </c>
      <c r="H17" s="4">
        <v>28</v>
      </c>
      <c r="I17" s="4">
        <v>60</v>
      </c>
      <c r="J17" s="7" t="s">
        <v>26</v>
      </c>
      <c r="K17" s="7" t="str">
        <f t="shared" si="1"/>
        <v>нет</v>
      </c>
      <c r="L17" s="5" t="str">
        <f t="shared" si="6"/>
        <v>Насыбуллина Алсу Ильдаровна</v>
      </c>
      <c r="M17" s="4" t="str">
        <f t="shared" si="4"/>
        <v>МБОУ "Многопрофильная школа 181"</v>
      </c>
    </row>
    <row r="18" spans="1:13" x14ac:dyDescent="0.25">
      <c r="A18" s="6">
        <v>16</v>
      </c>
      <c r="B18" s="5" t="s">
        <v>47</v>
      </c>
      <c r="C18" s="5" t="s">
        <v>48</v>
      </c>
      <c r="D18" s="6" t="s">
        <v>15</v>
      </c>
      <c r="E18" s="7" t="str">
        <f t="shared" si="7"/>
        <v>нет</v>
      </c>
      <c r="F18" s="6">
        <v>11</v>
      </c>
      <c r="G18" s="6">
        <v>11</v>
      </c>
      <c r="H18" s="4">
        <v>57</v>
      </c>
      <c r="I18" s="4">
        <v>60</v>
      </c>
      <c r="J18" s="7" t="str">
        <f>$J$25</f>
        <v>призер</v>
      </c>
      <c r="K18" s="7" t="str">
        <f t="shared" si="1"/>
        <v>нет</v>
      </c>
      <c r="L18" s="5" t="str">
        <f t="shared" si="6"/>
        <v>Насыбуллина Алсу Ильдаровна</v>
      </c>
      <c r="M18" s="4" t="str">
        <f t="shared" si="4"/>
        <v>МБОУ "Многопрофильная школа 181"</v>
      </c>
    </row>
    <row r="19" spans="1:13" x14ac:dyDescent="0.25">
      <c r="A19" s="6">
        <v>17</v>
      </c>
      <c r="B19" s="5" t="str">
        <f>$B$18</f>
        <v>Махмутова</v>
      </c>
      <c r="C19" s="5" t="s">
        <v>49</v>
      </c>
      <c r="D19" s="6" t="s">
        <v>15</v>
      </c>
      <c r="E19" s="7" t="str">
        <f t="shared" si="7"/>
        <v>нет</v>
      </c>
      <c r="F19" s="6">
        <v>11</v>
      </c>
      <c r="G19" s="6">
        <v>11</v>
      </c>
      <c r="H19" s="4">
        <v>59</v>
      </c>
      <c r="I19" s="4">
        <v>60</v>
      </c>
      <c r="J19" s="7" t="str">
        <f>$J$11</f>
        <v>победитель</v>
      </c>
      <c r="K19" s="7" t="str">
        <f t="shared" si="1"/>
        <v>нет</v>
      </c>
      <c r="L19" s="5" t="str">
        <f t="shared" si="6"/>
        <v>Насыбуллина Алсу Ильдаровна</v>
      </c>
      <c r="M19" s="4" t="str">
        <f t="shared" si="4"/>
        <v>МБОУ "Многопрофильная школа 181"</v>
      </c>
    </row>
    <row r="20" spans="1:13" x14ac:dyDescent="0.25">
      <c r="A20" s="6">
        <v>18</v>
      </c>
      <c r="B20" s="5" t="s">
        <v>50</v>
      </c>
      <c r="C20" s="5" t="s">
        <v>51</v>
      </c>
      <c r="D20" s="6" t="s">
        <v>21</v>
      </c>
      <c r="E20" s="7" t="s">
        <v>16</v>
      </c>
      <c r="F20" s="6">
        <v>5</v>
      </c>
      <c r="G20" s="6">
        <v>5</v>
      </c>
      <c r="H20" s="4">
        <v>41</v>
      </c>
      <c r="I20" s="4">
        <v>45</v>
      </c>
      <c r="J20" s="7" t="str">
        <f>$J$19</f>
        <v>победитель</v>
      </c>
      <c r="K20" s="7" t="str">
        <f>$K$4</f>
        <v>нет</v>
      </c>
      <c r="L20" s="5" t="s">
        <v>52</v>
      </c>
      <c r="M20" s="4" t="str">
        <f t="shared" si="4"/>
        <v>МБОУ "Многопрофильная школа 181"</v>
      </c>
    </row>
    <row r="21" spans="1:13" x14ac:dyDescent="0.25">
      <c r="A21" s="6">
        <v>19</v>
      </c>
      <c r="B21" s="5" t="s">
        <v>53</v>
      </c>
      <c r="C21" s="5" t="s">
        <v>54</v>
      </c>
      <c r="D21" s="6" t="s">
        <v>21</v>
      </c>
      <c r="E21" s="7" t="s">
        <v>16</v>
      </c>
      <c r="F21" s="6">
        <v>6</v>
      </c>
      <c r="G21" s="6">
        <v>6</v>
      </c>
      <c r="H21" s="4">
        <v>46</v>
      </c>
      <c r="I21" s="4">
        <v>52</v>
      </c>
      <c r="J21" s="7" t="str">
        <f>$J$20</f>
        <v>победитель</v>
      </c>
      <c r="K21" s="7" t="str">
        <f>$K$4</f>
        <v>нет</v>
      </c>
      <c r="L21" s="5" t="str">
        <f>$L$20</f>
        <v>Валиуллина Альфинур Факиловна</v>
      </c>
      <c r="M21" s="4" t="str">
        <f>$M$20</f>
        <v>МБОУ "Многопрофильная школа 181"</v>
      </c>
    </row>
    <row r="22" spans="1:13" x14ac:dyDescent="0.25">
      <c r="A22" s="6">
        <v>20</v>
      </c>
      <c r="B22" s="5" t="s">
        <v>55</v>
      </c>
      <c r="C22" s="5" t="s">
        <v>56</v>
      </c>
      <c r="D22" s="6" t="s">
        <v>15</v>
      </c>
      <c r="E22" s="7" t="s">
        <v>16</v>
      </c>
      <c r="F22" s="6">
        <v>7</v>
      </c>
      <c r="G22" s="6">
        <v>7</v>
      </c>
      <c r="H22" s="4">
        <v>23</v>
      </c>
      <c r="I22" s="4">
        <v>55</v>
      </c>
      <c r="J22" s="7" t="str">
        <f>$J$10</f>
        <v>участник</v>
      </c>
      <c r="K22" s="7" t="str">
        <f>$K$21</f>
        <v>нет</v>
      </c>
      <c r="L22" s="5" t="str">
        <f t="shared" ref="L22:L23" si="9">$L$21</f>
        <v>Валиуллина Альфинур Факиловна</v>
      </c>
      <c r="M22" s="4" t="str">
        <f t="shared" ref="M22:M23" si="10">$M$21</f>
        <v>МБОУ "Многопрофильная школа 181"</v>
      </c>
    </row>
    <row r="23" spans="1:13" x14ac:dyDescent="0.25">
      <c r="A23" s="6">
        <v>21</v>
      </c>
      <c r="B23" s="5" t="s">
        <v>57</v>
      </c>
      <c r="C23" s="5" t="s">
        <v>58</v>
      </c>
      <c r="D23" s="6" t="s">
        <v>15</v>
      </c>
      <c r="E23" s="7" t="s">
        <v>16</v>
      </c>
      <c r="F23" s="6">
        <v>7</v>
      </c>
      <c r="G23" s="6">
        <v>7</v>
      </c>
      <c r="H23" s="4">
        <v>52</v>
      </c>
      <c r="I23" s="4">
        <v>55</v>
      </c>
      <c r="J23" s="7" t="str">
        <f>$J$21</f>
        <v>победитель</v>
      </c>
      <c r="K23" s="7" t="str">
        <f>$K$21</f>
        <v>нет</v>
      </c>
      <c r="L23" s="5" t="str">
        <f t="shared" si="9"/>
        <v>Валиуллина Альфинур Факиловна</v>
      </c>
      <c r="M23" s="4" t="str">
        <f t="shared" si="10"/>
        <v>МБОУ "Многопрофильная школа 181"</v>
      </c>
    </row>
    <row r="24" spans="1:13" x14ac:dyDescent="0.25">
      <c r="A24" s="6">
        <v>22</v>
      </c>
      <c r="B24" s="5" t="s">
        <v>59</v>
      </c>
      <c r="C24" s="5" t="s">
        <v>34</v>
      </c>
      <c r="D24" s="6" t="s">
        <v>15</v>
      </c>
      <c r="E24" s="7" t="s">
        <v>16</v>
      </c>
      <c r="F24" s="6">
        <v>10</v>
      </c>
      <c r="G24" s="6">
        <v>10</v>
      </c>
      <c r="H24" s="4">
        <v>59</v>
      </c>
      <c r="I24" s="4">
        <v>60</v>
      </c>
      <c r="J24" s="7" t="str">
        <f>$J$21</f>
        <v>победитель</v>
      </c>
      <c r="K24" s="7" t="s">
        <v>60</v>
      </c>
      <c r="L24" s="5" t="str">
        <f>$L$23</f>
        <v>Валиуллина Альфинур Факиловна</v>
      </c>
      <c r="M24" s="4" t="str">
        <f>$M$23</f>
        <v>МБОУ "Многопрофильная школа 181"</v>
      </c>
    </row>
    <row r="25" spans="1:13" x14ac:dyDescent="0.25">
      <c r="A25" s="6">
        <v>23</v>
      </c>
      <c r="B25" s="5" t="s">
        <v>61</v>
      </c>
      <c r="C25" s="5" t="s">
        <v>62</v>
      </c>
      <c r="D25" s="6" t="s">
        <v>21</v>
      </c>
      <c r="E25" s="7" t="s">
        <v>16</v>
      </c>
      <c r="F25" s="6">
        <v>10</v>
      </c>
      <c r="G25" s="6">
        <v>10</v>
      </c>
      <c r="H25" s="4">
        <v>49</v>
      </c>
      <c r="I25" s="4">
        <v>60</v>
      </c>
      <c r="J25" s="7" t="s">
        <v>63</v>
      </c>
      <c r="K25" s="7" t="str">
        <f>$K$21</f>
        <v>нет</v>
      </c>
      <c r="L25" s="5" t="str">
        <f>$L$18</f>
        <v>Насыбуллина Алсу Ильдаровна</v>
      </c>
      <c r="M25" s="4" t="str">
        <f>$M$21</f>
        <v>МБОУ "Многопрофильная школа 181"</v>
      </c>
    </row>
    <row r="26" spans="1:13" x14ac:dyDescent="0.25">
      <c r="A26" s="6"/>
      <c r="B26" s="5"/>
      <c r="C26" s="5"/>
      <c r="D26" s="6"/>
      <c r="E26" s="7"/>
      <c r="F26" s="6"/>
      <c r="G26" s="6"/>
      <c r="H26" s="4"/>
      <c r="I26" s="4"/>
      <c r="J26" s="7"/>
      <c r="K26" s="7"/>
      <c r="L26" s="5"/>
      <c r="M26" s="4"/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'C:\Users\181\Downloads\[Протокол тат яз тат группы (1).xlsx]data'!#REF!</xm:f>
          </x14:formula1>
          <x14:formula2>
            <xm:f>0</xm:f>
          </x14:formula2>
          <xm:sqref>K3:K26</xm:sqref>
        </x14:dataValidation>
        <x14:dataValidation type="list" allowBlank="1" showInputMessage="1" showErrorMessage="1">
          <x14:formula1>
            <xm:f>'C:\Users\181\Downloads\[Протокол тат яз тат группы (1).xlsx]data'!#REF!</xm:f>
          </x14:formula1>
          <x14:formula2>
            <xm:f>0</xm:f>
          </x14:formula2>
          <xm:sqref>J3 J5:J26</xm:sqref>
        </x14:dataValidation>
        <x14:dataValidation type="list" allowBlank="1" showInputMessage="1" showErrorMessage="1">
          <x14:formula1>
            <xm:f>'C:\Users\181\Downloads\[Протокол тат яз тат группы (1).xlsx]data'!#REF!</xm:f>
          </x14:formula1>
          <x14:formula2>
            <xm:f>0</xm:f>
          </x14:formula2>
          <xm:sqref>D3:D4</xm:sqref>
        </x14:dataValidation>
        <x14:dataValidation type="list" operator="equal" allowBlank="1" showErrorMessage="1">
          <x14:formula1>
            <xm:f>'C:\Users\181\Downloads\[Протокол тат яз тат группы (1).xlsx]data'!#REF!</xm:f>
          </x14:formula1>
          <x14:formula2>
            <xm:f>0</xm:f>
          </x14:formula2>
          <xm:sqref>E3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181</dc:creator>
  <cp:lastModifiedBy>181</cp:lastModifiedBy>
  <dcterms:created xsi:type="dcterms:W3CDTF">2024-11-01T05:13:48Z</dcterms:created>
  <dcterms:modified xsi:type="dcterms:W3CDTF">2024-11-01T05:14:17Z</dcterms:modified>
</cp:coreProperties>
</file>